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iet\PlaneWave Dropbox\Technical Services\Adapter Spreadsheets\"/>
    </mc:Choice>
  </mc:AlternateContent>
  <xr:revisionPtr revIDLastSave="0" documentId="13_ncr:1_{45442B98-A0A4-462E-8F45-576EDC88273D}" xr6:coauthVersionLast="47" xr6:coauthVersionMax="47" xr10:uidLastSave="{00000000-0000-0000-0000-000000000000}"/>
  <bookViews>
    <workbookView xWindow="-96" yWindow="-96" windowWidth="23232" windowHeight="12552" xr2:uid="{27D6DC90-B295-4713-A17F-36B7D7720E4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D21" i="1" s="1"/>
  <c r="D22" i="1" s="1"/>
  <c r="D23" i="1" s="1"/>
  <c r="D24" i="1" s="1"/>
  <c r="D25" i="1" s="1"/>
  <c r="D26" i="1" s="1"/>
  <c r="D27" i="1" s="1"/>
  <c r="D28" i="1" s="1"/>
  <c r="D8" i="1"/>
  <c r="D9" i="1" s="1"/>
  <c r="D10" i="1" s="1"/>
  <c r="D11" i="1" s="1"/>
  <c r="D12" i="1" s="1"/>
  <c r="D13" i="1" s="1"/>
  <c r="D14" i="1" s="1"/>
  <c r="D15" i="1" s="1"/>
  <c r="D49" i="1"/>
  <c r="D50" i="1" s="1"/>
  <c r="D51" i="1" s="1"/>
  <c r="D52" i="1" s="1"/>
  <c r="D53" i="1" s="1"/>
  <c r="D54" i="1" s="1"/>
  <c r="D55" i="1" s="1"/>
  <c r="D56" i="1" s="1"/>
  <c r="D57" i="1" s="1"/>
  <c r="D33" i="1" l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</calcChain>
</file>

<file path=xl/sharedStrings.xml><?xml version="1.0" encoding="utf-8"?>
<sst xmlns="http://schemas.openxmlformats.org/spreadsheetml/2006/main" count="51" uniqueCount="22">
  <si>
    <t>CDK14 Backfocus (inches)</t>
  </si>
  <si>
    <t>BF Remaining (inches)</t>
  </si>
  <si>
    <t>SecureFit to M54 threads 600389</t>
  </si>
  <si>
    <t>IRF90 focuser (3.5" fully racked in)</t>
  </si>
  <si>
    <t>IRF90 focus position (1.2" max travel)</t>
  </si>
  <si>
    <t>3mm thick filter refraction</t>
  </si>
  <si>
    <t>SecureFit Spacer 200361-2</t>
  </si>
  <si>
    <t>SecureFit extender 200377</t>
  </si>
  <si>
    <t>Hedrick focuser (3.0" fully racked in)</t>
  </si>
  <si>
    <t>Hedrick focus position (1.2" max travel)</t>
  </si>
  <si>
    <t>SecureFit spacer 200361-2</t>
  </si>
  <si>
    <t xml:space="preserve"> QHY 600M Pro, QHY CFW3-L Filterwheel, and IRF90 Rotating Focuser</t>
  </si>
  <si>
    <t>CDK14 TO QHY CAMERA ADAPTER CHARTS</t>
  </si>
  <si>
    <t xml:space="preserve"> QHY 600M Photographic, QHY CFW3-L Filterwheel, and Hedrick Focuser</t>
  </si>
  <si>
    <t xml:space="preserve"> QHY 600M Pro, QHY CFW3-L Filterwheel, QHY OAG-M, and IRF90 Rotating Focuser</t>
  </si>
  <si>
    <t xml:space="preserve"> QHY 600M Photographic, QHY CFW3-L Filterwheel, QHY OAG-M, and Hedrick Focuser</t>
  </si>
  <si>
    <t>M54 extension tubes to clear OAG guide-head</t>
  </si>
  <si>
    <t xml:space="preserve">QHY OAG-M (0.394") with QHY 020079 (0.118") </t>
  </si>
  <si>
    <t>QHY CFW3-L Filterwheel (telescope-side is female M54 threads) (with supplied 0.157" QHY nosepiece adapter)</t>
  </si>
  <si>
    <t xml:space="preserve"> QHY 600M Photographic </t>
  </si>
  <si>
    <t>QHY 600M Pro</t>
  </si>
  <si>
    <t xml:space="preserve"> QHY 600M Photographic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</si>
</sst>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81418</xdr:colOff>
      <xdr:row>29</xdr:row>
      <xdr:rowOff>0</xdr:rowOff>
    </xdr:from>
    <xdr:ext cx="390295" cy="468013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1AC2BA8-5862-4172-9F68-E552A0B051AA}"/>
            </a:ext>
          </a:extLst>
        </xdr:cNvPr>
        <xdr:cNvSpPr/>
      </xdr:nvSpPr>
      <xdr:spPr>
        <a:xfrm>
          <a:off x="721498" y="18288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29</xdr:row>
      <xdr:rowOff>0</xdr:rowOff>
    </xdr:from>
    <xdr:ext cx="390295" cy="468013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45CC13F-D9CD-4EEC-9EE6-A0CD1EED6A7A}"/>
            </a:ext>
          </a:extLst>
        </xdr:cNvPr>
        <xdr:cNvSpPr/>
      </xdr:nvSpPr>
      <xdr:spPr>
        <a:xfrm>
          <a:off x="1599613" y="18288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6</xdr:row>
      <xdr:rowOff>0</xdr:rowOff>
    </xdr:from>
    <xdr:ext cx="390295" cy="468013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A444FDC7-C8D9-4253-9DEF-741D0654DA06}"/>
            </a:ext>
          </a:extLst>
        </xdr:cNvPr>
        <xdr:cNvSpPr/>
      </xdr:nvSpPr>
      <xdr:spPr>
        <a:xfrm>
          <a:off x="721498" y="329184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6</xdr:row>
      <xdr:rowOff>0</xdr:rowOff>
    </xdr:from>
    <xdr:ext cx="390295" cy="468013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CFDAB438-4A2B-4E7A-BE80-53DD0685B1F3}"/>
            </a:ext>
          </a:extLst>
        </xdr:cNvPr>
        <xdr:cNvSpPr/>
      </xdr:nvSpPr>
      <xdr:spPr>
        <a:xfrm>
          <a:off x="1599613" y="329184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31</xdr:row>
      <xdr:rowOff>0</xdr:rowOff>
    </xdr:from>
    <xdr:ext cx="390295" cy="468013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DFB0BC72-F475-4C9B-8277-D88448242FEF}"/>
            </a:ext>
          </a:extLst>
        </xdr:cNvPr>
        <xdr:cNvSpPr/>
      </xdr:nvSpPr>
      <xdr:spPr>
        <a:xfrm>
          <a:off x="721498" y="385191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31</xdr:row>
      <xdr:rowOff>0</xdr:rowOff>
    </xdr:from>
    <xdr:ext cx="390295" cy="468013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36FBDC73-5358-478D-9B03-5646E244DC05}"/>
            </a:ext>
          </a:extLst>
        </xdr:cNvPr>
        <xdr:cNvSpPr/>
      </xdr:nvSpPr>
      <xdr:spPr>
        <a:xfrm>
          <a:off x="1599613" y="385191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29</xdr:row>
      <xdr:rowOff>0</xdr:rowOff>
    </xdr:from>
    <xdr:ext cx="390295" cy="468013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27FA677D-BEC8-4BF1-9BC6-CE5834D9698C}"/>
            </a:ext>
          </a:extLst>
        </xdr:cNvPr>
        <xdr:cNvSpPr/>
      </xdr:nvSpPr>
      <xdr:spPr>
        <a:xfrm>
          <a:off x="692728" y="1502019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29</xdr:row>
      <xdr:rowOff>0</xdr:rowOff>
    </xdr:from>
    <xdr:ext cx="390295" cy="468013"/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A8E9FEC8-4FA1-44B6-B7D0-52BEFAC61C05}"/>
            </a:ext>
          </a:extLst>
        </xdr:cNvPr>
        <xdr:cNvSpPr/>
      </xdr:nvSpPr>
      <xdr:spPr>
        <a:xfrm>
          <a:off x="1570843" y="1502019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29</xdr:row>
      <xdr:rowOff>0</xdr:rowOff>
    </xdr:from>
    <xdr:ext cx="390295" cy="468013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E35426C6-33E5-4620-B2F7-90EF1AEE155D}"/>
            </a:ext>
          </a:extLst>
        </xdr:cNvPr>
        <xdr:cNvSpPr/>
      </xdr:nvSpPr>
      <xdr:spPr>
        <a:xfrm>
          <a:off x="691018" y="384810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29</xdr:row>
      <xdr:rowOff>0</xdr:rowOff>
    </xdr:from>
    <xdr:ext cx="390295" cy="468013"/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7C889E28-9B69-46E7-948B-55C45E9BDD10}"/>
            </a:ext>
          </a:extLst>
        </xdr:cNvPr>
        <xdr:cNvSpPr/>
      </xdr:nvSpPr>
      <xdr:spPr>
        <a:xfrm>
          <a:off x="1569133" y="384810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29</xdr:row>
      <xdr:rowOff>0</xdr:rowOff>
    </xdr:from>
    <xdr:ext cx="390295" cy="468013"/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6240B490-B1FF-4ACA-B9B3-039B81993EB7}"/>
            </a:ext>
          </a:extLst>
        </xdr:cNvPr>
        <xdr:cNvSpPr/>
      </xdr:nvSpPr>
      <xdr:spPr>
        <a:xfrm>
          <a:off x="691018" y="384810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29</xdr:row>
      <xdr:rowOff>0</xdr:rowOff>
    </xdr:from>
    <xdr:ext cx="390295" cy="468013"/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A757C60F-1693-466B-AE12-CC9B1D9CAA08}"/>
            </a:ext>
          </a:extLst>
        </xdr:cNvPr>
        <xdr:cNvSpPr/>
      </xdr:nvSpPr>
      <xdr:spPr>
        <a:xfrm>
          <a:off x="1569133" y="384810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29</xdr:row>
      <xdr:rowOff>0</xdr:rowOff>
    </xdr:from>
    <xdr:ext cx="390295" cy="468013"/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DAF69408-9A5F-437F-BED7-A4F0447B0EAF}"/>
            </a:ext>
          </a:extLst>
        </xdr:cNvPr>
        <xdr:cNvSpPr/>
      </xdr:nvSpPr>
      <xdr:spPr>
        <a:xfrm>
          <a:off x="692728" y="6220558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29</xdr:row>
      <xdr:rowOff>0</xdr:rowOff>
    </xdr:from>
    <xdr:ext cx="390295" cy="468013"/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5EDB8482-537D-4C6E-A7CA-42B7D2F50CAB}"/>
            </a:ext>
          </a:extLst>
        </xdr:cNvPr>
        <xdr:cNvSpPr/>
      </xdr:nvSpPr>
      <xdr:spPr>
        <a:xfrm>
          <a:off x="1570843" y="6220558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29</xdr:row>
      <xdr:rowOff>0</xdr:rowOff>
    </xdr:from>
    <xdr:ext cx="390295" cy="468013"/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8104A6A4-A843-4817-8F34-7D4A5D8EA0CC}"/>
            </a:ext>
          </a:extLst>
        </xdr:cNvPr>
        <xdr:cNvSpPr/>
      </xdr:nvSpPr>
      <xdr:spPr>
        <a:xfrm>
          <a:off x="692728" y="3861288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29</xdr:row>
      <xdr:rowOff>0</xdr:rowOff>
    </xdr:from>
    <xdr:ext cx="390295" cy="468013"/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8DA5CADC-1FE0-455D-B9EE-8F4E6FF945DA}"/>
            </a:ext>
          </a:extLst>
        </xdr:cNvPr>
        <xdr:cNvSpPr/>
      </xdr:nvSpPr>
      <xdr:spPr>
        <a:xfrm>
          <a:off x="1570843" y="3861288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29</xdr:row>
      <xdr:rowOff>0</xdr:rowOff>
    </xdr:from>
    <xdr:ext cx="390295" cy="468013"/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2C477EED-0CD4-435C-AC75-955C479DF11D}"/>
            </a:ext>
          </a:extLst>
        </xdr:cNvPr>
        <xdr:cNvSpPr/>
      </xdr:nvSpPr>
      <xdr:spPr>
        <a:xfrm>
          <a:off x="692728" y="3861288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29</xdr:row>
      <xdr:rowOff>0</xdr:rowOff>
    </xdr:from>
    <xdr:ext cx="390295" cy="468013"/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A7C40434-5E80-41DB-9AB4-6526D5A248E9}"/>
            </a:ext>
          </a:extLst>
        </xdr:cNvPr>
        <xdr:cNvSpPr/>
      </xdr:nvSpPr>
      <xdr:spPr>
        <a:xfrm>
          <a:off x="1570843" y="3861288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29</xdr:row>
      <xdr:rowOff>0</xdr:rowOff>
    </xdr:from>
    <xdr:ext cx="390295" cy="468013"/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1B88E558-81B5-415A-952A-19B5F8E4F59F}"/>
            </a:ext>
          </a:extLst>
        </xdr:cNvPr>
        <xdr:cNvSpPr/>
      </xdr:nvSpPr>
      <xdr:spPr>
        <a:xfrm>
          <a:off x="692728" y="3861288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29</xdr:row>
      <xdr:rowOff>0</xdr:rowOff>
    </xdr:from>
    <xdr:ext cx="390295" cy="468013"/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57AD56CB-A4F2-4099-B2A7-7E669E79CBE8}"/>
            </a:ext>
          </a:extLst>
        </xdr:cNvPr>
        <xdr:cNvSpPr/>
      </xdr:nvSpPr>
      <xdr:spPr>
        <a:xfrm>
          <a:off x="1570843" y="3861288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47</xdr:row>
      <xdr:rowOff>0</xdr:rowOff>
    </xdr:from>
    <xdr:ext cx="390295" cy="468013"/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7C25A13F-AE1E-4236-B699-5C904D6B3B2D}"/>
            </a:ext>
          </a:extLst>
        </xdr:cNvPr>
        <xdr:cNvSpPr/>
      </xdr:nvSpPr>
      <xdr:spPr>
        <a:xfrm>
          <a:off x="692728" y="11122269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47</xdr:row>
      <xdr:rowOff>0</xdr:rowOff>
    </xdr:from>
    <xdr:ext cx="390295" cy="468013"/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D8E50D91-2144-4140-A2B1-25DF4362A172}"/>
            </a:ext>
          </a:extLst>
        </xdr:cNvPr>
        <xdr:cNvSpPr/>
      </xdr:nvSpPr>
      <xdr:spPr>
        <a:xfrm>
          <a:off x="1570843" y="11122269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47</xdr:row>
      <xdr:rowOff>0</xdr:rowOff>
    </xdr:from>
    <xdr:ext cx="390295" cy="468013"/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44F60786-B2D7-4567-A98C-26E98F3EC06D}"/>
            </a:ext>
          </a:extLst>
        </xdr:cNvPr>
        <xdr:cNvSpPr/>
      </xdr:nvSpPr>
      <xdr:spPr>
        <a:xfrm>
          <a:off x="692728" y="8777654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47</xdr:row>
      <xdr:rowOff>0</xdr:rowOff>
    </xdr:from>
    <xdr:ext cx="390295" cy="468013"/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A947477A-4A6B-4CAF-B3DC-249844ED4A27}"/>
            </a:ext>
          </a:extLst>
        </xdr:cNvPr>
        <xdr:cNvSpPr/>
      </xdr:nvSpPr>
      <xdr:spPr>
        <a:xfrm>
          <a:off x="1570843" y="8777654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47</xdr:row>
      <xdr:rowOff>0</xdr:rowOff>
    </xdr:from>
    <xdr:ext cx="390295" cy="468013"/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37724472-C704-4368-9C41-5F76795DFE9F}"/>
            </a:ext>
          </a:extLst>
        </xdr:cNvPr>
        <xdr:cNvSpPr/>
      </xdr:nvSpPr>
      <xdr:spPr>
        <a:xfrm>
          <a:off x="692728" y="8777654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47</xdr:row>
      <xdr:rowOff>0</xdr:rowOff>
    </xdr:from>
    <xdr:ext cx="390295" cy="468013"/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7A333301-A961-4CF9-BF0A-AC4B1983A85D}"/>
            </a:ext>
          </a:extLst>
        </xdr:cNvPr>
        <xdr:cNvSpPr/>
      </xdr:nvSpPr>
      <xdr:spPr>
        <a:xfrm>
          <a:off x="1570843" y="8777654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47</xdr:row>
      <xdr:rowOff>0</xdr:rowOff>
    </xdr:from>
    <xdr:ext cx="390295" cy="468013"/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4C367F1C-733E-49F6-A565-575896201247}"/>
            </a:ext>
          </a:extLst>
        </xdr:cNvPr>
        <xdr:cNvSpPr/>
      </xdr:nvSpPr>
      <xdr:spPr>
        <a:xfrm>
          <a:off x="692728" y="8777654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47</xdr:row>
      <xdr:rowOff>0</xdr:rowOff>
    </xdr:from>
    <xdr:ext cx="390295" cy="468013"/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FD45A9DA-8A78-4B22-87D6-A7F643E4F989}"/>
            </a:ext>
          </a:extLst>
        </xdr:cNvPr>
        <xdr:cNvSpPr/>
      </xdr:nvSpPr>
      <xdr:spPr>
        <a:xfrm>
          <a:off x="1570843" y="8777654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47</xdr:row>
      <xdr:rowOff>0</xdr:rowOff>
    </xdr:from>
    <xdr:ext cx="390295" cy="468013"/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DCF7F3E1-3A56-4439-8212-59C1FCE54F5C}"/>
            </a:ext>
          </a:extLst>
        </xdr:cNvPr>
        <xdr:cNvSpPr/>
      </xdr:nvSpPr>
      <xdr:spPr>
        <a:xfrm>
          <a:off x="692728" y="8777654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47</xdr:row>
      <xdr:rowOff>0</xdr:rowOff>
    </xdr:from>
    <xdr:ext cx="390295" cy="468013"/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4CA5A559-1913-4D11-8248-108D9008F262}"/>
            </a:ext>
          </a:extLst>
        </xdr:cNvPr>
        <xdr:cNvSpPr/>
      </xdr:nvSpPr>
      <xdr:spPr>
        <a:xfrm>
          <a:off x="1570843" y="8777654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18</xdr:row>
      <xdr:rowOff>0</xdr:rowOff>
    </xdr:from>
    <xdr:ext cx="390295" cy="468013"/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3C8BD72F-E24B-43E9-9F1C-E6F3DE2AE7FC}"/>
            </a:ext>
          </a:extLst>
        </xdr:cNvPr>
        <xdr:cNvSpPr/>
      </xdr:nvSpPr>
      <xdr:spPr>
        <a:xfrm>
          <a:off x="691995" y="1318846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18</xdr:row>
      <xdr:rowOff>0</xdr:rowOff>
    </xdr:from>
    <xdr:ext cx="390295" cy="468013"/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728A99BD-05B2-47DA-9F05-69AF61597443}"/>
            </a:ext>
          </a:extLst>
        </xdr:cNvPr>
        <xdr:cNvSpPr/>
      </xdr:nvSpPr>
      <xdr:spPr>
        <a:xfrm>
          <a:off x="1570110" y="1318846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18</xdr:row>
      <xdr:rowOff>0</xdr:rowOff>
    </xdr:from>
    <xdr:ext cx="390295" cy="468013"/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2AC4A8A9-3923-4728-BD7F-2072C5700CC7}"/>
            </a:ext>
          </a:extLst>
        </xdr:cNvPr>
        <xdr:cNvSpPr/>
      </xdr:nvSpPr>
      <xdr:spPr>
        <a:xfrm>
          <a:off x="691995" y="6403731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18</xdr:row>
      <xdr:rowOff>0</xdr:rowOff>
    </xdr:from>
    <xdr:ext cx="390295" cy="468013"/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8BDE6FEB-4D9A-4C8A-A151-9B40CC0BA5DE}"/>
            </a:ext>
          </a:extLst>
        </xdr:cNvPr>
        <xdr:cNvSpPr/>
      </xdr:nvSpPr>
      <xdr:spPr>
        <a:xfrm>
          <a:off x="1570110" y="6403731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18</xdr:row>
      <xdr:rowOff>0</xdr:rowOff>
    </xdr:from>
    <xdr:ext cx="390295" cy="468013"/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C3B3CE34-9557-49BF-83BF-E7C2D1299B3A}"/>
            </a:ext>
          </a:extLst>
        </xdr:cNvPr>
        <xdr:cNvSpPr/>
      </xdr:nvSpPr>
      <xdr:spPr>
        <a:xfrm>
          <a:off x="691995" y="6403731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18</xdr:row>
      <xdr:rowOff>0</xdr:rowOff>
    </xdr:from>
    <xdr:ext cx="390295" cy="468013"/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661F0AD3-761F-417A-98CC-771817DCCF06}"/>
            </a:ext>
          </a:extLst>
        </xdr:cNvPr>
        <xdr:cNvSpPr/>
      </xdr:nvSpPr>
      <xdr:spPr>
        <a:xfrm>
          <a:off x="1570110" y="6403731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18</xdr:row>
      <xdr:rowOff>0</xdr:rowOff>
    </xdr:from>
    <xdr:ext cx="390295" cy="468013"/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8B17F790-0CE7-4F1B-94BD-A0CC719F191C}"/>
            </a:ext>
          </a:extLst>
        </xdr:cNvPr>
        <xdr:cNvSpPr/>
      </xdr:nvSpPr>
      <xdr:spPr>
        <a:xfrm>
          <a:off x="691995" y="6403731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18</xdr:row>
      <xdr:rowOff>0</xdr:rowOff>
    </xdr:from>
    <xdr:ext cx="390295" cy="468013"/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71016F25-EA51-4396-9ACA-8F729B3A51F2}"/>
            </a:ext>
          </a:extLst>
        </xdr:cNvPr>
        <xdr:cNvSpPr/>
      </xdr:nvSpPr>
      <xdr:spPr>
        <a:xfrm>
          <a:off x="1570110" y="6403731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ECC24-D3B2-4B2C-B1CB-CC0ABE1942C2}">
  <dimension ref="B1:I57"/>
  <sheetViews>
    <sheetView tabSelected="1" topLeftCell="A38" zoomScale="130" zoomScaleNormal="130" workbookViewId="0">
      <selection activeCell="C51" sqref="C51"/>
    </sheetView>
  </sheetViews>
  <sheetFormatPr defaultRowHeight="14.4" x14ac:dyDescent="0.55000000000000004"/>
  <cols>
    <col min="2" max="2" width="96.15625" bestFit="1" customWidth="1"/>
    <col min="3" max="3" width="11.5234375" customWidth="1"/>
    <col min="4" max="4" width="22.62890625" bestFit="1" customWidth="1"/>
  </cols>
  <sheetData>
    <row r="1" spans="2:9" ht="14.4" customHeight="1" thickBot="1" x14ac:dyDescent="0.6">
      <c r="C1" s="3"/>
      <c r="D1" s="3"/>
      <c r="E1" s="3"/>
      <c r="F1" s="3"/>
      <c r="G1" s="3"/>
      <c r="H1" s="3"/>
      <c r="I1" s="3"/>
    </row>
    <row r="2" spans="2:9" ht="30.9" customHeight="1" thickBot="1" x14ac:dyDescent="0.6">
      <c r="B2" s="29" t="s">
        <v>12</v>
      </c>
      <c r="C2" s="30"/>
      <c r="D2" s="31"/>
      <c r="E2" s="3"/>
      <c r="F2" s="3"/>
      <c r="G2" s="3"/>
      <c r="H2" s="3"/>
      <c r="I2" s="3"/>
    </row>
    <row r="4" spans="2:9" ht="14.7" thickBot="1" x14ac:dyDescent="0.6"/>
    <row r="5" spans="2:9" ht="15.55" customHeight="1" x14ac:dyDescent="0.55000000000000004">
      <c r="B5" s="23" t="s">
        <v>11</v>
      </c>
      <c r="C5" s="24"/>
      <c r="D5" s="25"/>
    </row>
    <row r="6" spans="2:9" ht="14.5" customHeight="1" thickBot="1" x14ac:dyDescent="0.6">
      <c r="B6" s="26"/>
      <c r="C6" s="27"/>
      <c r="D6" s="28"/>
    </row>
    <row r="7" spans="2:9" ht="15.55" customHeight="1" x14ac:dyDescent="0.55000000000000004">
      <c r="B7" s="14" t="s">
        <v>0</v>
      </c>
      <c r="C7" s="15">
        <v>11.09</v>
      </c>
      <c r="D7" s="16" t="s">
        <v>1</v>
      </c>
    </row>
    <row r="8" spans="2:9" ht="15.55" customHeight="1" x14ac:dyDescent="0.6">
      <c r="B8" s="7" t="s">
        <v>3</v>
      </c>
      <c r="C8" s="1">
        <v>3.5</v>
      </c>
      <c r="D8" s="8">
        <f>C7-C8</f>
        <v>7.59</v>
      </c>
    </row>
    <row r="9" spans="2:9" ht="15.55" customHeight="1" x14ac:dyDescent="0.6">
      <c r="B9" s="9" t="s">
        <v>4</v>
      </c>
      <c r="C9" s="4">
        <v>0.69</v>
      </c>
      <c r="D9" s="8">
        <f>D8-C9</f>
        <v>6.9</v>
      </c>
    </row>
    <row r="10" spans="2:9" ht="15.55" customHeight="1" x14ac:dyDescent="0.6">
      <c r="B10" s="7" t="s">
        <v>6</v>
      </c>
      <c r="C10" s="1">
        <v>4.5</v>
      </c>
      <c r="D10" s="8">
        <f>D9-C10</f>
        <v>2.4000000000000004</v>
      </c>
    </row>
    <row r="11" spans="2:9" ht="15.55" customHeight="1" x14ac:dyDescent="0.6">
      <c r="B11" s="7" t="s">
        <v>7</v>
      </c>
      <c r="C11" s="1">
        <v>0.5</v>
      </c>
      <c r="D11" s="8">
        <f t="shared" ref="D11:D15" si="0">D10-C11</f>
        <v>1.9000000000000004</v>
      </c>
    </row>
    <row r="12" spans="2:9" ht="15.55" customHeight="1" x14ac:dyDescent="0.6">
      <c r="B12" s="10" t="s">
        <v>2</v>
      </c>
      <c r="C12" s="1">
        <v>0.25</v>
      </c>
      <c r="D12" s="8">
        <f t="shared" si="0"/>
        <v>1.6500000000000004</v>
      </c>
    </row>
    <row r="13" spans="2:9" ht="15.55" customHeight="1" x14ac:dyDescent="0.6">
      <c r="B13" s="7" t="s">
        <v>18</v>
      </c>
      <c r="C13" s="1">
        <v>1</v>
      </c>
      <c r="D13" s="8">
        <f t="shared" si="0"/>
        <v>0.65000000000000036</v>
      </c>
    </row>
    <row r="14" spans="2:9" ht="15.55" customHeight="1" x14ac:dyDescent="0.6">
      <c r="B14" s="7" t="s">
        <v>5</v>
      </c>
      <c r="C14" s="1">
        <v>-3.9E-2</v>
      </c>
      <c r="D14" s="8">
        <f t="shared" si="0"/>
        <v>0.68900000000000039</v>
      </c>
    </row>
    <row r="15" spans="2:9" ht="15.55" customHeight="1" thickBot="1" x14ac:dyDescent="0.65">
      <c r="B15" s="11" t="s">
        <v>20</v>
      </c>
      <c r="C15" s="12">
        <v>0.68899999999999995</v>
      </c>
      <c r="D15" s="13">
        <f t="shared" si="0"/>
        <v>0</v>
      </c>
    </row>
    <row r="16" spans="2:9" ht="15.55" customHeight="1" thickBot="1" x14ac:dyDescent="0.65">
      <c r="B16" s="6"/>
      <c r="C16" s="6"/>
      <c r="D16" s="6"/>
    </row>
    <row r="17" spans="2:4" ht="15.55" customHeight="1" x14ac:dyDescent="0.55000000000000004">
      <c r="B17" s="23" t="s">
        <v>13</v>
      </c>
      <c r="C17" s="24"/>
      <c r="D17" s="25"/>
    </row>
    <row r="18" spans="2:4" ht="15.55" customHeight="1" thickBot="1" x14ac:dyDescent="0.6">
      <c r="B18" s="26"/>
      <c r="C18" s="27"/>
      <c r="D18" s="28"/>
    </row>
    <row r="19" spans="2:4" ht="15.55" customHeight="1" x14ac:dyDescent="0.55000000000000004">
      <c r="B19" s="14" t="s">
        <v>0</v>
      </c>
      <c r="C19" s="15">
        <v>11.09</v>
      </c>
      <c r="D19" s="16" t="s">
        <v>1</v>
      </c>
    </row>
    <row r="20" spans="2:4" ht="15.55" customHeight="1" x14ac:dyDescent="0.6">
      <c r="B20" s="7" t="s">
        <v>8</v>
      </c>
      <c r="C20" s="1">
        <v>3</v>
      </c>
      <c r="D20" s="8">
        <f>C19-C20</f>
        <v>8.09</v>
      </c>
    </row>
    <row r="21" spans="2:4" ht="15.55" customHeight="1" x14ac:dyDescent="0.6">
      <c r="B21" s="7" t="s">
        <v>9</v>
      </c>
      <c r="C21" s="1">
        <v>0.69</v>
      </c>
      <c r="D21" s="8">
        <f>D20-C21</f>
        <v>7.4</v>
      </c>
    </row>
    <row r="22" spans="2:4" ht="15.55" customHeight="1" x14ac:dyDescent="0.6">
      <c r="B22" s="7" t="s">
        <v>6</v>
      </c>
      <c r="C22" s="1">
        <v>4.5</v>
      </c>
      <c r="D22" s="8">
        <f>D21-C22</f>
        <v>2.9000000000000004</v>
      </c>
    </row>
    <row r="23" spans="2:4" ht="15.55" customHeight="1" x14ac:dyDescent="0.6">
      <c r="B23" s="7" t="s">
        <v>7</v>
      </c>
      <c r="C23" s="1">
        <v>0.5</v>
      </c>
      <c r="D23" s="8">
        <f t="shared" ref="D23:D28" si="1">D22-C23</f>
        <v>2.4000000000000004</v>
      </c>
    </row>
    <row r="24" spans="2:4" ht="15.55" customHeight="1" x14ac:dyDescent="0.6">
      <c r="B24" s="7" t="s">
        <v>7</v>
      </c>
      <c r="C24" s="1">
        <v>0.5</v>
      </c>
      <c r="D24" s="8">
        <f t="shared" si="1"/>
        <v>1.9000000000000004</v>
      </c>
    </row>
    <row r="25" spans="2:4" ht="15.55" customHeight="1" x14ac:dyDescent="0.6">
      <c r="B25" s="10" t="s">
        <v>2</v>
      </c>
      <c r="C25" s="1">
        <v>0.25</v>
      </c>
      <c r="D25" s="8">
        <f t="shared" si="1"/>
        <v>1.6500000000000004</v>
      </c>
    </row>
    <row r="26" spans="2:4" ht="15.55" customHeight="1" x14ac:dyDescent="0.6">
      <c r="B26" s="7" t="s">
        <v>18</v>
      </c>
      <c r="C26" s="1">
        <v>1</v>
      </c>
      <c r="D26" s="8">
        <f t="shared" si="1"/>
        <v>0.65000000000000036</v>
      </c>
    </row>
    <row r="27" spans="2:4" ht="15.55" customHeight="1" x14ac:dyDescent="0.6">
      <c r="B27" s="7" t="s">
        <v>5</v>
      </c>
      <c r="C27" s="1">
        <v>-3.9E-2</v>
      </c>
      <c r="D27" s="8">
        <f t="shared" si="1"/>
        <v>0.68900000000000039</v>
      </c>
    </row>
    <row r="28" spans="2:4" ht="15.55" customHeight="1" thickBot="1" x14ac:dyDescent="0.65">
      <c r="B28" s="11" t="s">
        <v>19</v>
      </c>
      <c r="C28" s="12">
        <v>0.68899999999999995</v>
      </c>
      <c r="D28" s="13">
        <f t="shared" si="1"/>
        <v>0</v>
      </c>
    </row>
    <row r="29" spans="2:4" ht="15.55" customHeight="1" thickBot="1" x14ac:dyDescent="0.65">
      <c r="B29" s="6"/>
      <c r="C29" s="6"/>
      <c r="D29" s="6"/>
    </row>
    <row r="30" spans="2:4" ht="15.55" customHeight="1" x14ac:dyDescent="0.55000000000000004">
      <c r="B30" s="23" t="s">
        <v>14</v>
      </c>
      <c r="C30" s="24"/>
      <c r="D30" s="25"/>
    </row>
    <row r="31" spans="2:4" ht="14.7" thickBot="1" x14ac:dyDescent="0.6">
      <c r="B31" s="26"/>
      <c r="C31" s="27"/>
      <c r="D31" s="28"/>
    </row>
    <row r="32" spans="2:4" ht="15.6" x14ac:dyDescent="0.55000000000000004">
      <c r="B32" s="14" t="s">
        <v>0</v>
      </c>
      <c r="C32" s="15">
        <v>11.09</v>
      </c>
      <c r="D32" s="16" t="s">
        <v>1</v>
      </c>
    </row>
    <row r="33" spans="2:4" ht="15.6" x14ac:dyDescent="0.6">
      <c r="B33" s="7" t="s">
        <v>3</v>
      </c>
      <c r="C33" s="1">
        <v>3.5</v>
      </c>
      <c r="D33" s="8">
        <f>C32-C33</f>
        <v>7.59</v>
      </c>
    </row>
    <row r="34" spans="2:4" ht="15.6" x14ac:dyDescent="0.6">
      <c r="B34" s="9" t="s">
        <v>4</v>
      </c>
      <c r="C34" s="4">
        <v>0.57799999999999996</v>
      </c>
      <c r="D34" s="8">
        <f>D33-C34</f>
        <v>7.0119999999999996</v>
      </c>
    </row>
    <row r="35" spans="2:4" ht="15.6" x14ac:dyDescent="0.6">
      <c r="B35" s="7" t="s">
        <v>10</v>
      </c>
      <c r="C35" s="1">
        <v>2.1</v>
      </c>
      <c r="D35" s="8">
        <f>D34-C35</f>
        <v>4.911999999999999</v>
      </c>
    </row>
    <row r="36" spans="2:4" ht="15.6" x14ac:dyDescent="0.6">
      <c r="B36" s="7" t="s">
        <v>7</v>
      </c>
      <c r="C36" s="1">
        <v>0.5</v>
      </c>
      <c r="D36" s="8">
        <f t="shared" ref="D36:D44" si="2">D35-C36</f>
        <v>4.411999999999999</v>
      </c>
    </row>
    <row r="37" spans="2:4" ht="15.6" x14ac:dyDescent="0.6">
      <c r="B37" s="7" t="s">
        <v>7</v>
      </c>
      <c r="C37" s="1">
        <v>0.5</v>
      </c>
      <c r="D37" s="8">
        <f t="shared" si="2"/>
        <v>3.911999999999999</v>
      </c>
    </row>
    <row r="38" spans="2:4" ht="15.6" x14ac:dyDescent="0.6">
      <c r="B38" s="7" t="s">
        <v>7</v>
      </c>
      <c r="C38" s="1">
        <v>0.5</v>
      </c>
      <c r="D38" s="8">
        <f t="shared" si="2"/>
        <v>3.411999999999999</v>
      </c>
    </row>
    <row r="39" spans="2:4" ht="15.6" x14ac:dyDescent="0.6">
      <c r="B39" s="10" t="s">
        <v>2</v>
      </c>
      <c r="C39" s="2">
        <v>0.25</v>
      </c>
      <c r="D39" s="8">
        <f t="shared" si="2"/>
        <v>3.161999999999999</v>
      </c>
    </row>
    <row r="40" spans="2:4" ht="15.6" x14ac:dyDescent="0.6">
      <c r="B40" s="10" t="s">
        <v>16</v>
      </c>
      <c r="C40" s="2">
        <v>1</v>
      </c>
      <c r="D40" s="8">
        <f t="shared" si="2"/>
        <v>2.161999999999999</v>
      </c>
    </row>
    <row r="41" spans="2:4" ht="15.6" x14ac:dyDescent="0.6">
      <c r="B41" s="10" t="s">
        <v>17</v>
      </c>
      <c r="C41" s="5">
        <v>0.51200000000000001</v>
      </c>
      <c r="D41" s="8">
        <f t="shared" si="2"/>
        <v>1.649999999999999</v>
      </c>
    </row>
    <row r="42" spans="2:4" ht="15.6" x14ac:dyDescent="0.6">
      <c r="B42" s="7" t="s">
        <v>18</v>
      </c>
      <c r="C42" s="1">
        <v>1</v>
      </c>
      <c r="D42" s="8">
        <f t="shared" si="2"/>
        <v>0.64999999999999902</v>
      </c>
    </row>
    <row r="43" spans="2:4" ht="15.6" x14ac:dyDescent="0.6">
      <c r="B43" s="7" t="s">
        <v>5</v>
      </c>
      <c r="C43" s="1">
        <v>-3.9E-2</v>
      </c>
      <c r="D43" s="8">
        <f t="shared" si="2"/>
        <v>0.68899999999999906</v>
      </c>
    </row>
    <row r="44" spans="2:4" ht="15.9" thickBot="1" x14ac:dyDescent="0.65">
      <c r="B44" s="11" t="s">
        <v>20</v>
      </c>
      <c r="C44" s="12">
        <v>0.68899999999999995</v>
      </c>
      <c r="D44" s="32">
        <f t="shared" si="2"/>
        <v>-8.8817841970012523E-16</v>
      </c>
    </row>
    <row r="45" spans="2:4" ht="14.7" thickBot="1" x14ac:dyDescent="0.6"/>
    <row r="46" spans="2:4" ht="15.55" customHeight="1" x14ac:dyDescent="0.55000000000000004">
      <c r="B46" s="17" t="s">
        <v>15</v>
      </c>
      <c r="C46" s="18"/>
      <c r="D46" s="19"/>
    </row>
    <row r="47" spans="2:4" ht="14.5" customHeight="1" thickBot="1" x14ac:dyDescent="0.6">
      <c r="B47" s="20"/>
      <c r="C47" s="21"/>
      <c r="D47" s="22"/>
    </row>
    <row r="48" spans="2:4" ht="15.6" x14ac:dyDescent="0.55000000000000004">
      <c r="B48" s="14" t="s">
        <v>0</v>
      </c>
      <c r="C48" s="15">
        <v>11.09</v>
      </c>
      <c r="D48" s="16" t="s">
        <v>1</v>
      </c>
    </row>
    <row r="49" spans="2:4" ht="15.6" x14ac:dyDescent="0.6">
      <c r="B49" s="7" t="s">
        <v>8</v>
      </c>
      <c r="C49" s="1">
        <v>3</v>
      </c>
      <c r="D49" s="8">
        <f>C48-C49</f>
        <v>8.09</v>
      </c>
    </row>
    <row r="50" spans="2:4" ht="15.6" x14ac:dyDescent="0.6">
      <c r="B50" s="7" t="s">
        <v>9</v>
      </c>
      <c r="C50" s="4">
        <v>0.878</v>
      </c>
      <c r="D50" s="8">
        <f>D49-C50</f>
        <v>7.2119999999999997</v>
      </c>
    </row>
    <row r="51" spans="2:4" ht="15.6" x14ac:dyDescent="0.6">
      <c r="B51" s="7" t="s">
        <v>10</v>
      </c>
      <c r="C51" s="1">
        <v>3.8</v>
      </c>
      <c r="D51" s="8">
        <f t="shared" ref="D51:D57" si="3">D50-C51</f>
        <v>3.4119999999999999</v>
      </c>
    </row>
    <row r="52" spans="2:4" ht="15.6" x14ac:dyDescent="0.6">
      <c r="B52" s="10" t="s">
        <v>2</v>
      </c>
      <c r="C52" s="2">
        <v>0.25</v>
      </c>
      <c r="D52" s="8">
        <f t="shared" si="3"/>
        <v>3.1619999999999999</v>
      </c>
    </row>
    <row r="53" spans="2:4" ht="15.6" x14ac:dyDescent="0.6">
      <c r="B53" s="10" t="s">
        <v>16</v>
      </c>
      <c r="C53" s="2">
        <v>1</v>
      </c>
      <c r="D53" s="8">
        <f t="shared" si="3"/>
        <v>2.1619999999999999</v>
      </c>
    </row>
    <row r="54" spans="2:4" ht="15.6" x14ac:dyDescent="0.6">
      <c r="B54" s="10" t="s">
        <v>17</v>
      </c>
      <c r="C54" s="5">
        <v>0.51200000000000001</v>
      </c>
      <c r="D54" s="8">
        <f t="shared" si="3"/>
        <v>1.65</v>
      </c>
    </row>
    <row r="55" spans="2:4" ht="15.6" x14ac:dyDescent="0.6">
      <c r="B55" s="7" t="s">
        <v>18</v>
      </c>
      <c r="C55" s="1">
        <v>1</v>
      </c>
      <c r="D55" s="8">
        <f t="shared" si="3"/>
        <v>0.64999999999999991</v>
      </c>
    </row>
    <row r="56" spans="2:4" ht="15.6" x14ac:dyDescent="0.6">
      <c r="B56" s="7" t="s">
        <v>5</v>
      </c>
      <c r="C56" s="1">
        <v>-3.9E-2</v>
      </c>
      <c r="D56" s="8">
        <f t="shared" si="3"/>
        <v>0.68899999999999995</v>
      </c>
    </row>
    <row r="57" spans="2:4" ht="15.9" thickBot="1" x14ac:dyDescent="0.65">
      <c r="B57" s="11" t="s">
        <v>21</v>
      </c>
      <c r="C57" s="12">
        <v>0.68899999999999995</v>
      </c>
      <c r="D57" s="13">
        <f t="shared" si="3"/>
        <v>0</v>
      </c>
    </row>
  </sheetData>
  <mergeCells count="5">
    <mergeCell ref="B46:D47"/>
    <mergeCell ref="B30:D31"/>
    <mergeCell ref="B2:D2"/>
    <mergeCell ref="B5:D6"/>
    <mergeCell ref="B17:D1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Dieterich</dc:creator>
  <cp:lastModifiedBy>Matt Dieterich</cp:lastModifiedBy>
  <dcterms:created xsi:type="dcterms:W3CDTF">2021-10-26T04:19:16Z</dcterms:created>
  <dcterms:modified xsi:type="dcterms:W3CDTF">2021-11-18T23:02:09Z</dcterms:modified>
</cp:coreProperties>
</file>